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E:\ITA,LPA\ITA68\ตอบ\"/>
    </mc:Choice>
  </mc:AlternateContent>
  <xr:revisionPtr revIDLastSave="0" documentId="8_{532095E0-6B0E-4540-B52A-39213EFCD5C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heet2" sheetId="1" r:id="rId1"/>
    <sheet name="Sheet2 (2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F20" i="3"/>
  <c r="E20" i="3"/>
  <c r="G15" i="1"/>
  <c r="F15" i="1"/>
  <c r="E15" i="1"/>
</calcChain>
</file>

<file path=xl/sharedStrings.xml><?xml version="1.0" encoding="utf-8"?>
<sst xmlns="http://schemas.openxmlformats.org/spreadsheetml/2006/main" count="103" uniqueCount="43">
  <si>
    <t xml:space="preserve"> - ตัวอย่าง -</t>
  </si>
  <si>
    <t>รายงานผลการดำเนินงาน ประจำปี 2567</t>
  </si>
  <si>
    <t>ชื่อหน่วยงาน.......................................................................................</t>
  </si>
  <si>
    <t>ลำดับที่</t>
  </si>
  <si>
    <t>โครงการ/กิจกรรม</t>
  </si>
  <si>
    <t>ผลการดำเนินการ</t>
  </si>
  <si>
    <t>ผลผลิต</t>
  </si>
  <si>
    <t>งบประมาณ (บาท)</t>
  </si>
  <si>
    <t>ช่วงระยะเวลาในการดำเนินงาน</t>
  </si>
  <si>
    <t>ปัญหา/อุปสรรค</t>
  </si>
  <si>
    <t>ข้อเสนอแนะ</t>
  </si>
  <si>
    <t>หมายเหตุ</t>
  </si>
  <si>
    <t>ได้รับจัดสรร</t>
  </si>
  <si>
    <t>ผลการใช้จ่าย</t>
  </si>
  <si>
    <t>เหลือจ่าย</t>
  </si>
  <si>
    <t>ก่อสร้างถนน คสล. บ้าน.......หมู่ที่..... ตำบล....... อำเภอ........ จังหวัดบึงกาฬ</t>
  </si>
  <si>
    <t xml:space="preserve"> - ดำเนินการแล้วเสร็จ
 - อยู่ระหว่างดำเนินการ
- ยกเลิกโครงการ
- อื่นๆ โปรดระบุ</t>
  </si>
  <si>
    <t>ถนน คสล. กว้าง........ เมตร ยาว.........เมตร หนา.......เมตร หรือมีพื้นที่ผิวคอนกรีตไม่น้อยกว่า.........ตารางเมตร</t>
  </si>
  <si>
    <t>1 ตุลาคม 2567 - 31 ธันวาคม 2567</t>
  </si>
  <si>
    <t>-</t>
  </si>
  <si>
    <t>รวมทั้งสิ้น</t>
  </si>
  <si>
    <r>
      <rPr>
        <b/>
        <sz val="16"/>
        <color theme="1"/>
        <rFont val="TH SarabunIT๙"/>
        <charset val="134"/>
      </rPr>
      <t xml:space="preserve">ชื่อหน่วยงาน องค์การบริหารส่วนตำบลเขวาใหญ่ </t>
    </r>
    <r>
      <rPr>
        <b/>
        <sz val="16"/>
        <rFont val="TH SarabunIT๙"/>
        <charset val="134"/>
      </rPr>
      <t>อำเภอกันทรวิชัย จังหวัดมหาสารคาม</t>
    </r>
  </si>
  <si>
    <t>โครงการปรับปรุงระบบไฟฟ้าและไฟฟ้าวงจรย่อยภายในอาคาร อบต.เขวาใหญ่</t>
  </si>
  <si>
    <t>ดำเนินการแล้วเสร็จ</t>
  </si>
  <si>
    <t xml:space="preserve">ปรับปรุงระบบไฟฟ้า และไฟฟ้าวงจรย่อยภายในอาคาร อบต.เขวาใหญ่ </t>
  </si>
  <si>
    <t>1 ตุลาคม 2566 - 30 กันยายน 2567</t>
  </si>
  <si>
    <t>โครงการก่อสร้างลาน คสล.ภายในพื้นที่สำนักงาน อบต.เขวาใหญ่</t>
  </si>
  <si>
    <t>กว้าง ๓.๐๐ ม. ยาว ๑,๕๐๐.๐๐ ม.หนาเฉลี่ย ๐.๑๐ ม. (หรือมีพื้นที่ คสล.ไม่น้อยกว่า ๔๕๐.๐๐ ตร.ม.) ตามแบบอบต.เขวาใหญ่กำหนด</t>
  </si>
  <si>
    <t>โครงการก่อสร้างห้องน้ำ</t>
  </si>
  <si>
    <t>เพื่อจ่ายเป็นค่าโครงการก่อสร้างห้องน้ำ (ตามแบบ อบต.เขวาใหญ่กำหนด)</t>
  </si>
  <si>
    <t>โครงการปรับปรุง/ต่อเติมภายในศูนย์พัฒนาเด็กเล็กบ้านขี</t>
  </si>
  <si>
    <t>เพื่อจ่ายเป็นค่าโครงการปรับปรุง/ต่อเติม ภายในศูนย์พัฒนาเด็กเล็กบ้านขี (ตามแบบ อบต.เขวาใหญ่กำหนด)</t>
  </si>
  <si>
    <t>โครงการปรับปรุง/ต่อเติมภายในศูนย์พัฒนาเด็กเล็กบ้านเขวาใหญ่</t>
  </si>
  <si>
    <t>เพื่อจ่ายเป็นค่าโครงการปรับปรุง/ต่อเติม ภายในศูนย์พัฒนาเด็กเล็กบ้านเขวาใหญ่ (ตามแบบ อบต.เขวาใหญ่กำหนด)</t>
  </si>
  <si>
    <t>โครงการปรับปรุงหลังคาอาคารสำนักงาน อบต.เขวาใหญ่</t>
  </si>
  <si>
    <t>เพื่อจ่ายค่าโครงการปรับปรุงหลังคาอาคารสำนักงาน อบต.เขวาใหญ่(ตามแบบ อบต.เขวาใหญ่กำหนด)</t>
  </si>
  <si>
    <t>โครงการปรับปรุงอาคาร     อปพร.</t>
  </si>
  <si>
    <t>เพื่อจ่ายค่าโครงการปรับปรุงอาคาร อปพร. (ตามแบบ อบต.เขวาใหญ่กำหนด)</t>
  </si>
  <si>
    <t>โครงการวางท่อระบายน้ำ</t>
  </si>
  <si>
    <t>เพื่อจ่ายค่าโครงการวางท่อระบายน้ำ (ตามแบบ อบต.เขวาใหญ่กำหนด)</t>
  </si>
  <si>
    <t>โครงการก่อสร้างโรงจอดรถ</t>
  </si>
  <si>
    <t>เพื่อจ่ายค่าโครงการก่อสร้างโรงจอดรถ (ตามแบบ อบต.เขวาใหญ่กำหนด)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</si>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</sst>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16">
    <font>
      <sz val="11"/>
      <color theme="1"/>
      <name val="Tahoma"/>
      <charset val="134"/>
      <scheme val="minor"/>
    </font>
    <font>
      <b/>
      <sz val="16"/>
      <color rgb="FFFF0000"/>
      <name val="TH SarabunIT๙"/>
      <charset val="134"/>
    </font>
    <font>
      <sz val="11"/>
      <color theme="1"/>
      <name val="TH SarabunIT๙"/>
      <charset val="134"/>
    </font>
    <font>
      <b/>
      <sz val="16"/>
      <color theme="1"/>
      <name val="TH SarabunIT๙"/>
      <charset val="134"/>
    </font>
    <font>
      <sz val="11"/>
      <name val="TH SarabunIT๙"/>
      <charset val="134"/>
    </font>
    <font>
      <sz val="16"/>
      <name val="TH SarabunIT๙"/>
      <charset val="134"/>
    </font>
    <font>
      <sz val="16"/>
      <color theme="1"/>
      <name val="TH SarabunIT๙"/>
      <charset val="134"/>
    </font>
    <font>
      <sz val="16"/>
      <name val="TH SarabunIT๙"/>
      <charset val="222"/>
    </font>
    <font>
      <sz val="16"/>
      <color theme="1"/>
      <name val="Sarabun"/>
      <charset val="134"/>
    </font>
    <font>
      <sz val="16"/>
      <name val="Sarabun"/>
      <charset val="222"/>
    </font>
    <font>
      <sz val="16"/>
      <color rgb="FFFF0000"/>
      <name val="TH SarabunIT๙"/>
      <charset val="134"/>
    </font>
    <font>
      <sz val="16"/>
      <color rgb="FFFF0000"/>
      <name val="Sarabun"/>
      <charset val="134"/>
    </font>
    <font>
      <b/>
      <sz val="16"/>
      <color rgb="FFFF0000"/>
      <name val="Sarabun"/>
      <charset val="134"/>
    </font>
    <font>
      <b/>
      <sz val="16"/>
      <color theme="1"/>
      <name val="Sarabun"/>
      <charset val="134"/>
    </font>
    <font>
      <sz val="11"/>
      <name val="Tahoma"/>
      <charset val="134"/>
    </font>
    <font>
      <b/>
      <sz val="16"/>
      <name val="TH SarabunIT๙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 wrapText="1"/>
    </xf>
    <xf numFmtId="164" fontId="5" fillId="0" borderId="7" xfId="0" applyNumberFormat="1" applyFont="1" applyBorder="1" applyAlignment="1">
      <alignment horizontal="left" vertical="top" wrapText="1"/>
    </xf>
    <xf numFmtId="164" fontId="5" fillId="0" borderId="7" xfId="0" applyNumberFormat="1" applyFont="1" applyBorder="1" applyAlignment="1">
      <alignment horizontal="left" vertical="top"/>
    </xf>
    <xf numFmtId="0" fontId="6" fillId="0" borderId="0" xfId="0" applyFont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6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vertical="top" wrapText="1"/>
    </xf>
    <xf numFmtId="0" fontId="11" fillId="0" borderId="6" xfId="0" applyFont="1" applyBorder="1" applyAlignment="1">
      <alignment horizontal="center" vertical="top" wrapText="1"/>
    </xf>
    <xf numFmtId="164" fontId="11" fillId="0" borderId="6" xfId="0" applyNumberFormat="1" applyFont="1" applyBorder="1" applyAlignment="1">
      <alignment horizontal="center" vertical="top"/>
    </xf>
    <xf numFmtId="0" fontId="8" fillId="0" borderId="6" xfId="0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/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4" xfId="0" applyFont="1" applyBorder="1"/>
    <xf numFmtId="0" fontId="8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4" fillId="0" borderId="5" xfId="0" applyFont="1" applyBorder="1"/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/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sqref="A1:K15"/>
    </sheetView>
  </sheetViews>
  <sheetFormatPr defaultColWidth="12.625" defaultRowHeight="15" customHeight="1"/>
  <cols>
    <col min="1" max="1" width="8.5" customWidth="1"/>
    <col min="2" max="2" width="22" customWidth="1"/>
    <col min="3" max="3" width="18.25" customWidth="1"/>
    <col min="4" max="4" width="20.75" customWidth="1"/>
    <col min="5" max="5" width="15" customWidth="1"/>
    <col min="6" max="6" width="14.625" customWidth="1"/>
    <col min="7" max="7" width="11" customWidth="1"/>
    <col min="8" max="8" width="16.375" customWidth="1"/>
    <col min="9" max="9" width="18.5" customWidth="1"/>
    <col min="10" max="10" width="16" customWidth="1"/>
    <col min="11" max="11" width="11.125" customWidth="1"/>
    <col min="12" max="26" width="7.5" customWidth="1"/>
  </cols>
  <sheetData>
    <row r="1" spans="1:26" ht="20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20.25" customHeight="1">
      <c r="A2" s="30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20.25" customHeight="1">
      <c r="A3" s="30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0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20.2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40.5" customHeight="1">
      <c r="A5" s="35" t="s">
        <v>3</v>
      </c>
      <c r="B5" s="35" t="s">
        <v>4</v>
      </c>
      <c r="C5" s="35" t="s">
        <v>5</v>
      </c>
      <c r="D5" s="35" t="s">
        <v>6</v>
      </c>
      <c r="E5" s="31" t="s">
        <v>7</v>
      </c>
      <c r="F5" s="32"/>
      <c r="G5" s="33"/>
      <c r="H5" s="37" t="s">
        <v>8</v>
      </c>
      <c r="I5" s="35" t="s">
        <v>9</v>
      </c>
      <c r="J5" s="35" t="s">
        <v>10</v>
      </c>
      <c r="K5" s="35" t="s">
        <v>11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0.25" customHeight="1">
      <c r="A6" s="36"/>
      <c r="B6" s="36"/>
      <c r="C6" s="36"/>
      <c r="D6" s="36"/>
      <c r="E6" s="21" t="s">
        <v>12</v>
      </c>
      <c r="F6" s="21" t="s">
        <v>13</v>
      </c>
      <c r="G6" s="21" t="s">
        <v>14</v>
      </c>
      <c r="H6" s="36"/>
      <c r="I6" s="36"/>
      <c r="J6" s="36"/>
      <c r="K6" s="36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20.25" customHeight="1">
      <c r="A7" s="22">
        <v>1</v>
      </c>
      <c r="B7" s="23" t="s">
        <v>15</v>
      </c>
      <c r="C7" s="24" t="s">
        <v>16</v>
      </c>
      <c r="D7" s="23" t="s">
        <v>17</v>
      </c>
      <c r="E7" s="25">
        <v>600000</v>
      </c>
      <c r="F7" s="25">
        <v>500000</v>
      </c>
      <c r="G7" s="25">
        <v>100000</v>
      </c>
      <c r="H7" s="24" t="s">
        <v>18</v>
      </c>
      <c r="I7" s="22" t="s">
        <v>19</v>
      </c>
      <c r="J7" s="22" t="s">
        <v>19</v>
      </c>
      <c r="K7" s="22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0.2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20.25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0.2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0.25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0.25" customHeigh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0.25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20.25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0.25" customHeight="1">
      <c r="A15" s="34" t="s">
        <v>20</v>
      </c>
      <c r="B15" s="32"/>
      <c r="C15" s="32"/>
      <c r="D15" s="33"/>
      <c r="E15" s="27">
        <f t="shared" ref="E15:G15" si="0">SUM(E7:E14)</f>
        <v>600000</v>
      </c>
      <c r="F15" s="27">
        <f t="shared" si="0"/>
        <v>500000</v>
      </c>
      <c r="G15" s="27">
        <f t="shared" si="0"/>
        <v>100000</v>
      </c>
      <c r="H15" s="26"/>
      <c r="I15" s="26"/>
      <c r="J15" s="26"/>
      <c r="K15" s="26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20.2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20.2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20.2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20.2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20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20.2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20.2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0.2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20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20.2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20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20.2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20.2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20.2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20.2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20.2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20.2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20.2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20.2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20.2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20.2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20.2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20.2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20.2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20.2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20.2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20.2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20.2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20.2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20.2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20.2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20.2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20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20.2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20.2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20.2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20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20.2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20.2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20.2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20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20.2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20.2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20.2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20.2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20.2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20.2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20.2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20.2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20.2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20.2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20.2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20.2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20.2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20.2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20.2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20.2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20.2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20.2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20.2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20.2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20.2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20.2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20.2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20.2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20.2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20.2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20.2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20.2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20.2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20.2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20.2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20.2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20.2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20.2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20.2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20.2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20.2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20.2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20.2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20.2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20.2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20.2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20.2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20.2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20.2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20.2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20.2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20.2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20.2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20.2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20.2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20.2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20.2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20.2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20.2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20.2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20.2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20.2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20.2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20.2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20.2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20.2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20.2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20.2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20.2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20.2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20.2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20.2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20.2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20.2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20.2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20.2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20.2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20.2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20.2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20.2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20.2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20.2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20.2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20.2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20.2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20.2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20.2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20.2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20.2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20.2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20.2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20.2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20.2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20.2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20.2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20.2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20.2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20.2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20.2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20.2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20.2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20.2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20.2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20.2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20.2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20.2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20.2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20.2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20.2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20.2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20.2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20.2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20.2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20.2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20.2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20.2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20.2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20.2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20.2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20.2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20.2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20.2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20.2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20.2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20.2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20.2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20.2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20.2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20.2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20.2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20.2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20.2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20.2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20.2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20.2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20.2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20.2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20.2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20.2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20.2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20.2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20.2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20.2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20.2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20.2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20.2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20.2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20.2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20.2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20.2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20.2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20.2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20.2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20.2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20.2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20.2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20.2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20.2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20.2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20.2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20.2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20.2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20.2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20.2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20.2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20.2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20.2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20.2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20.2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20.2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20.2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20.2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20.2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20.2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20.2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20.2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20.2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20.2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20.2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20.2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20.2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20.2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20.2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20.2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20.2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20.2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20.2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20.2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20.2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20.2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20.2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20.2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20.2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20.2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20.2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20.2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20.2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20.2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20.2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20.2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20.2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20.2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20.2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20.2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20.2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20.2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20.2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20.2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20.2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20.2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20.2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20.2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20.2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20.2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20.2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20.2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20.2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20.2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20.2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20.2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20.2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20.2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20.2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20.2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20.2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20.2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20.2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20.2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20.2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20.2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20.2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20.2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20.2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20.2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20.2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20.2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20.2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20.2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20.2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20.2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20.2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20.2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20.2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20.2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20.2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20.2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20.2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20.2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20.2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20.2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20.2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20.2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20.2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20.2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20.2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20.2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20.2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20.2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20.2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20.2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20.2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20.2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20.2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20.2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20.2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20.2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20.2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20.2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20.2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20.2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20.2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20.2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20.2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20.2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20.2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20.2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20.2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20.2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20.2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20.2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20.2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20.2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20.2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20.2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20.2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20.2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20.2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20.2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20.2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20.2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20.2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20.2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20.2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20.2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20.2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20.2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20.2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20.2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20.2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20.2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20.2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20.2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20.2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20.2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20.2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20.2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20.2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20.2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20.2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20.2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20.2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20.2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20.2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20.2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20.2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20.2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20.2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20.2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20.2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20.2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20.2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20.2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20.2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20.2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20.2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20.2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20.2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20.2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20.2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20.2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20.2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20.2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20.2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20.2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20.2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20.2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20.2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20.2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20.2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20.2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20.2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20.2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20.2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20.2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20.2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20.2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20.2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20.2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20.2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20.2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20.2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20.2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20.2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20.2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20.2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20.2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20.2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20.2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20.2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20.2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20.2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20.2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20.2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20.2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20.2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20.2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20.2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20.2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20.2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20.2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20.2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20.2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20.2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20.2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20.2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20.2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20.2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20.2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20.2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20.2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20.2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20.2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20.2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20.2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20.2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20.2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20.2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20.2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20.2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20.2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20.2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20.2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20.2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20.2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20.2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20.2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20.2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20.2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20.2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20.2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20.2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20.2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20.2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20.2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20.2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20.2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20.2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20.2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20.2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20.2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20.2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20.2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20.2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20.2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20.2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20.2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20.2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20.2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20.2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20.2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20.2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20.2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20.2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20.2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20.2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20.2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20.2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20.2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20.2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20.2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20.2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20.2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20.2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20.2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20.2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20.2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20.2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20.2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20.2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20.2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20.2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20.2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20.2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20.2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20.2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20.2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20.2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20.2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20.2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20.2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20.2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20.2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20.2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20.2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20.2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20.2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20.2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20.2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20.2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20.2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20.2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20.2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20.2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20.2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20.2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20.2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20.2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20.2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20.2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20.2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20.2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20.2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20.2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20.2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20.2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20.2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20.2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20.2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20.2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20.2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20.2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20.2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20.2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20.2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20.2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20.2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20.2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20.2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20.2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20.2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20.2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20.2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20.2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20.2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20.2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20.2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20.2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20.2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20.2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20.2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20.2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20.2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20.2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20.2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20.2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20.2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20.2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20.2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20.2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20.2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20.2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20.2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20.2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20.2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20.2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20.2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20.2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20.2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20.2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20.2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20.2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20.2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20.2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20.2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20.2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20.2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20.2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20.2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20.2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20.2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20.2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20.2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20.2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20.2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20.2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20.2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20.2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20.2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20.2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20.2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20.2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20.2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20.2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20.2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20.2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20.2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20.2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20.2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20.2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20.2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20.2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20.2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20.2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20.2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20.2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20.2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20.2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20.2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20.2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20.2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20.2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20.2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20.2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20.2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20.2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20.2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20.2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20.2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20.2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20.2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20.2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20.2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20.2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20.2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20.2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20.2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20.2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20.2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20.2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20.2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20.2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20.2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20.2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20.2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20.2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20.2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20.2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20.2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20.2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20.2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20.2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20.2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20.2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20.2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20.2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20.2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20.2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20.2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20.2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20.2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20.2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20.2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20.2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20.2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20.2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20.2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20.2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20.2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20.2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20.2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20.2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20.2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20.2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20.2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20.2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20.2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20.2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20.2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20.2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20.2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20.2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20.2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20.2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20.2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20.2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20.2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20.2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20.2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20.2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20.2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20.2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20.2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20.2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20.2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20.2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20.2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20.2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20.2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20.2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20.2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20.2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20.2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20.2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20.2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20.2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20.2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20.2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20.2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20.2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20.2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20.2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20.2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20.2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20.2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20.2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20.2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20.2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20.2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20.2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20.2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20.2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20.2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20.2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20.2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20.2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20.2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20.2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20.2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20.2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20.2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20.2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20.2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20.2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20.2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20.2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20.2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20.2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20.2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20.2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20.2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20.2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20.2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20.2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20.2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20.2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20.2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20.2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20.2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20.2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20.2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20.2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20.2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20.2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20.2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20.2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20.2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20.2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20.2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20.2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20.2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20.2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20.2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20.2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20.2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20.2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20.2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20.2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20.2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20.2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20.2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20.2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20.2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20.2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20.2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20.2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20.2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20.2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20.2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20.2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20.2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20.2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20.2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20.2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20.2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20.2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20.2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20.2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20.2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20.2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20.2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20.2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20.2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20.2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20.2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20.2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20.2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20.2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20.2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20.2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20.2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20.2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20.2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20.2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20.2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20.2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20.2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20.2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20.2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20.2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20.2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20.2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20.2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20.2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20.2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20.2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20.2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20.2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20.2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20.2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20.2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20.2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20.2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20.2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20.2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20.2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20.2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20.2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20.2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20.2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20.2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20.2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20.2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20.2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20.2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20.2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20.2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20.2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20.2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20.2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20.2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20.2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20.2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20.2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20.2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20.2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20.2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20.2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20.2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20.2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20.2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20.2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20.2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20.2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20.2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20.2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20.2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20.2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20.2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20.2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20.2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20.2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20.2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20.2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20.2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20.2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20.2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20.2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20.2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20.2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20.2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20.2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20.2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20.2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20.2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20.2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20.2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20.2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20.2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20.2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20.2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20.2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20.2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20.2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20.2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20.2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20.2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20.2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20.2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20.2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20.2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20.2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20.2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20.2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20.2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20.2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20.2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20.2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20.2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20.2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20.2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20.2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20.2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20.2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20.2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20.2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20.2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20.2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20.2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20.2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20.2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20.2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20.2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20.2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20.2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20.2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20.2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20.2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20.2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20.2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20.2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20.2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20.2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20.2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20.2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20.2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20.2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20.2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20.2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20.2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20.2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20.2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20.2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20.2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20.2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20.2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20.2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20.2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20.2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20.2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20.2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20.2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20.2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20.2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20.2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20.2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20.2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20.2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20.2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20.2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20.2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20.2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20.2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20.2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20.2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20.2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20.2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20.2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20.2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20.2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20.2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20.2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20.2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20.2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20.2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20.2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20.2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20.2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20.2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20.2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20.2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20.2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20.2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20.2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20.2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20.2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20.2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20.2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20.2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20.2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20.2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20.2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20.2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20.2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20.2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20.2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20.2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20.2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20.2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20.2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20.2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20.2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20.2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20.2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20.2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20.2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20.2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20.2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20.2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20.2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20.2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20.2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20.2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20.2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20.2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20.2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20.2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20.2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20.2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13">
    <mergeCell ref="A1:K1"/>
    <mergeCell ref="A2:K2"/>
    <mergeCell ref="A3:J3"/>
    <mergeCell ref="E5:G5"/>
    <mergeCell ref="A15:D15"/>
    <mergeCell ref="A5:A6"/>
    <mergeCell ref="B5:B6"/>
    <mergeCell ref="C5:C6"/>
    <mergeCell ref="D5:D6"/>
    <mergeCell ref="H5:H6"/>
    <mergeCell ref="I5:I6"/>
    <mergeCell ref="J5:J6"/>
    <mergeCell ref="K5:K6"/>
  </mergeCells>
  <printOptions horizontalCentered="1"/>
  <pageMargins left="0" right="0" top="0.74803149606299202" bottom="0.74803149606299202" header="0" footer="0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5"/>
  <sheetViews>
    <sheetView tabSelected="1" workbookViewId="0">
      <selection activeCell="J19" sqref="J19"/>
    </sheetView>
  </sheetViews>
  <sheetFormatPr defaultColWidth="12.625" defaultRowHeight="15" customHeight="1"/>
  <cols>
    <col min="1" max="1" width="8.5" customWidth="1"/>
    <col min="2" max="2" width="22" customWidth="1"/>
    <col min="3" max="3" width="16.25" customWidth="1"/>
    <col min="4" max="4" width="20.75" customWidth="1"/>
    <col min="5" max="5" width="14" customWidth="1"/>
    <col min="6" max="6" width="13.125" customWidth="1"/>
    <col min="7" max="7" width="11" customWidth="1"/>
    <col min="8" max="8" width="16.375" customWidth="1"/>
    <col min="9" max="9" width="15.75" customWidth="1"/>
    <col min="10" max="10" width="13.5" customWidth="1"/>
    <col min="11" max="11" width="11.125" customWidth="1"/>
    <col min="12" max="26" width="7.5" customWidth="1"/>
  </cols>
  <sheetData>
    <row r="1" spans="1:26" ht="6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20.25" customHeight="1">
      <c r="A2" s="40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20.25" customHeight="1">
      <c r="A3" s="40" t="s">
        <v>21</v>
      </c>
      <c r="B3" s="39"/>
      <c r="C3" s="39"/>
      <c r="D3" s="39"/>
      <c r="E3" s="39"/>
      <c r="F3" s="39"/>
      <c r="G3" s="39"/>
      <c r="H3" s="39"/>
      <c r="I3" s="39"/>
      <c r="J3" s="39"/>
      <c r="K3" s="1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7.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40.5" customHeight="1">
      <c r="A5" s="48" t="s">
        <v>3</v>
      </c>
      <c r="B5" s="48" t="s">
        <v>4</v>
      </c>
      <c r="C5" s="48" t="s">
        <v>5</v>
      </c>
      <c r="D5" s="48" t="s">
        <v>6</v>
      </c>
      <c r="E5" s="41" t="s">
        <v>7</v>
      </c>
      <c r="F5" s="42"/>
      <c r="G5" s="43"/>
      <c r="H5" s="51" t="s">
        <v>8</v>
      </c>
      <c r="I5" s="48" t="s">
        <v>9</v>
      </c>
      <c r="J5" s="48" t="s">
        <v>10</v>
      </c>
      <c r="K5" s="48" t="s">
        <v>11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0.25" customHeight="1">
      <c r="A6" s="49"/>
      <c r="B6" s="49"/>
      <c r="C6" s="49"/>
      <c r="D6" s="49"/>
      <c r="E6" s="2" t="s">
        <v>12</v>
      </c>
      <c r="F6" s="2" t="s">
        <v>13</v>
      </c>
      <c r="G6" s="2" t="s">
        <v>14</v>
      </c>
      <c r="H6" s="49"/>
      <c r="I6" s="49"/>
      <c r="J6" s="49"/>
      <c r="K6" s="4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76.900000000000006" customHeight="1">
      <c r="A7" s="3">
        <v>1</v>
      </c>
      <c r="B7" s="4" t="s">
        <v>22</v>
      </c>
      <c r="C7" s="5" t="s">
        <v>23</v>
      </c>
      <c r="D7" s="4" t="s">
        <v>24</v>
      </c>
      <c r="E7" s="6">
        <v>200000</v>
      </c>
      <c r="F7" s="6">
        <v>200000</v>
      </c>
      <c r="G7" s="6">
        <v>0</v>
      </c>
      <c r="H7" s="4" t="s">
        <v>25</v>
      </c>
      <c r="I7" s="3" t="s">
        <v>42</v>
      </c>
      <c r="J7" s="3" t="s">
        <v>42</v>
      </c>
      <c r="K7" s="17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25.45" customHeight="1">
      <c r="A8" s="3">
        <v>2</v>
      </c>
      <c r="B8" s="4" t="s">
        <v>26</v>
      </c>
      <c r="C8" s="5" t="s">
        <v>23</v>
      </c>
      <c r="D8" s="4" t="s">
        <v>27</v>
      </c>
      <c r="E8" s="6">
        <v>530000</v>
      </c>
      <c r="F8" s="6">
        <v>530000</v>
      </c>
      <c r="G8" s="6">
        <v>0</v>
      </c>
      <c r="H8" s="4" t="s">
        <v>25</v>
      </c>
      <c r="I8" s="3" t="s">
        <v>42</v>
      </c>
      <c r="J8" s="3" t="s">
        <v>42</v>
      </c>
      <c r="K8" s="17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89.45" customHeight="1">
      <c r="A9" s="3">
        <v>3</v>
      </c>
      <c r="B9" s="4" t="s">
        <v>28</v>
      </c>
      <c r="C9" s="5" t="s">
        <v>23</v>
      </c>
      <c r="D9" s="4" t="s">
        <v>29</v>
      </c>
      <c r="E9" s="6">
        <v>350000</v>
      </c>
      <c r="F9" s="6">
        <v>350000</v>
      </c>
      <c r="G9" s="6">
        <v>0</v>
      </c>
      <c r="H9" s="4" t="s">
        <v>25</v>
      </c>
      <c r="I9" s="3" t="s">
        <v>42</v>
      </c>
      <c r="J9" s="3" t="s">
        <v>42</v>
      </c>
      <c r="K9" s="13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26" customHeight="1">
      <c r="A10" s="7">
        <v>4</v>
      </c>
      <c r="B10" s="8" t="s">
        <v>30</v>
      </c>
      <c r="C10" s="9" t="s">
        <v>23</v>
      </c>
      <c r="D10" s="8" t="s">
        <v>31</v>
      </c>
      <c r="E10" s="10">
        <v>100000</v>
      </c>
      <c r="F10" s="10">
        <v>96000</v>
      </c>
      <c r="G10" s="10">
        <v>4000</v>
      </c>
      <c r="H10" s="8" t="s">
        <v>25</v>
      </c>
      <c r="I10" s="7" t="s">
        <v>42</v>
      </c>
      <c r="J10" s="7" t="s">
        <v>42</v>
      </c>
      <c r="K10" s="1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0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40.1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0.25" customHeight="1">
      <c r="A13" s="50" t="s">
        <v>3</v>
      </c>
      <c r="B13" s="50" t="s">
        <v>4</v>
      </c>
      <c r="C13" s="50" t="s">
        <v>5</v>
      </c>
      <c r="D13" s="50" t="s">
        <v>6</v>
      </c>
      <c r="E13" s="44" t="s">
        <v>7</v>
      </c>
      <c r="F13" s="45"/>
      <c r="G13" s="46"/>
      <c r="H13" s="52" t="s">
        <v>8</v>
      </c>
      <c r="I13" s="50" t="s">
        <v>9</v>
      </c>
      <c r="J13" s="50" t="s">
        <v>10</v>
      </c>
      <c r="K13" s="50" t="s">
        <v>11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9.899999999999999" customHeight="1">
      <c r="A14" s="49"/>
      <c r="B14" s="49"/>
      <c r="C14" s="49"/>
      <c r="D14" s="49"/>
      <c r="E14" s="2" t="s">
        <v>12</v>
      </c>
      <c r="F14" s="2" t="s">
        <v>13</v>
      </c>
      <c r="G14" s="2" t="s">
        <v>14</v>
      </c>
      <c r="H14" s="49"/>
      <c r="I14" s="49"/>
      <c r="J14" s="49"/>
      <c r="K14" s="4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14.6" customHeight="1">
      <c r="A15" s="3">
        <v>5</v>
      </c>
      <c r="B15" s="4" t="s">
        <v>32</v>
      </c>
      <c r="C15" s="5" t="s">
        <v>23</v>
      </c>
      <c r="D15" s="4" t="s">
        <v>33</v>
      </c>
      <c r="E15" s="6">
        <v>70000</v>
      </c>
      <c r="F15" s="6">
        <v>68000</v>
      </c>
      <c r="G15" s="6">
        <v>2000</v>
      </c>
      <c r="H15" s="4" t="s">
        <v>25</v>
      </c>
      <c r="I15" s="53" t="s">
        <v>42</v>
      </c>
      <c r="J15" s="53" t="s">
        <v>42</v>
      </c>
      <c r="K15" s="13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07.45" customHeight="1">
      <c r="A16" s="3">
        <v>6</v>
      </c>
      <c r="B16" s="4" t="s">
        <v>34</v>
      </c>
      <c r="C16" s="5" t="s">
        <v>23</v>
      </c>
      <c r="D16" s="4" t="s">
        <v>35</v>
      </c>
      <c r="E16" s="6">
        <v>273000</v>
      </c>
      <c r="F16" s="6">
        <v>273000</v>
      </c>
      <c r="G16" s="6">
        <v>0</v>
      </c>
      <c r="H16" s="4" t="s">
        <v>25</v>
      </c>
      <c r="I16" s="53" t="s">
        <v>42</v>
      </c>
      <c r="J16" s="53" t="s">
        <v>42</v>
      </c>
      <c r="K16" s="13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94.15" customHeight="1">
      <c r="A17" s="3">
        <v>7</v>
      </c>
      <c r="B17" s="4" t="s">
        <v>36</v>
      </c>
      <c r="C17" s="5" t="s">
        <v>23</v>
      </c>
      <c r="D17" s="4" t="s">
        <v>37</v>
      </c>
      <c r="E17" s="6">
        <v>300000</v>
      </c>
      <c r="F17" s="6">
        <v>300000</v>
      </c>
      <c r="G17" s="6">
        <v>0</v>
      </c>
      <c r="H17" s="4" t="s">
        <v>25</v>
      </c>
      <c r="I17" s="53" t="s">
        <v>42</v>
      </c>
      <c r="J17" s="53" t="s">
        <v>42</v>
      </c>
      <c r="K17" s="13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75" customHeight="1">
      <c r="A18" s="3">
        <v>8</v>
      </c>
      <c r="B18" s="4" t="s">
        <v>38</v>
      </c>
      <c r="C18" s="5" t="s">
        <v>23</v>
      </c>
      <c r="D18" s="4" t="s">
        <v>39</v>
      </c>
      <c r="E18" s="6">
        <v>500000</v>
      </c>
      <c r="F18" s="6">
        <v>495000</v>
      </c>
      <c r="G18" s="6">
        <v>5000</v>
      </c>
      <c r="H18" s="4" t="s">
        <v>25</v>
      </c>
      <c r="I18" s="53" t="s">
        <v>42</v>
      </c>
      <c r="J18" s="53" t="s">
        <v>42</v>
      </c>
      <c r="K18" s="13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76.150000000000006" customHeight="1">
      <c r="A19" s="3">
        <v>9</v>
      </c>
      <c r="B19" s="4" t="s">
        <v>40</v>
      </c>
      <c r="C19" s="5" t="s">
        <v>23</v>
      </c>
      <c r="D19" s="4" t="s">
        <v>41</v>
      </c>
      <c r="E19" s="6">
        <v>319300</v>
      </c>
      <c r="F19" s="6">
        <v>319300</v>
      </c>
      <c r="G19" s="6">
        <v>0</v>
      </c>
      <c r="H19" s="4" t="s">
        <v>25</v>
      </c>
      <c r="I19" s="53" t="s">
        <v>42</v>
      </c>
      <c r="J19" s="53" t="s">
        <v>42</v>
      </c>
      <c r="K19" s="13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20.25" customHeight="1">
      <c r="A20" s="47" t="s">
        <v>20</v>
      </c>
      <c r="B20" s="42"/>
      <c r="C20" s="42"/>
      <c r="D20" s="43"/>
      <c r="E20" s="12">
        <f t="shared" ref="E20:G20" si="0">SUM(E7:E19)</f>
        <v>2642300</v>
      </c>
      <c r="F20" s="12">
        <f t="shared" si="0"/>
        <v>2631300</v>
      </c>
      <c r="G20" s="12">
        <f t="shared" si="0"/>
        <v>11000</v>
      </c>
      <c r="H20" s="13"/>
      <c r="I20" s="13"/>
      <c r="J20" s="13"/>
      <c r="K20" s="13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20.25" customHeight="1">
      <c r="A21" s="14"/>
      <c r="B21" s="14"/>
      <c r="C21" s="14"/>
      <c r="D21" s="14"/>
      <c r="E21" s="15"/>
      <c r="F21" s="15"/>
      <c r="G21" s="15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20.2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0.2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20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20.2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20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20.2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20.2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20.2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20.2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20.2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20.2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20.2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20.2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20.2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20.2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20.2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20.2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20.2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20.2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20.2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20.2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20.2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20.2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20.2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20.2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20.2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20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20.2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20.2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20.2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20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20.2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20.2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20.2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20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20.2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20.2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20.2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20.2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20.2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20.2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20.2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20.2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20.2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20.2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20.2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20.2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20.2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20.2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20.2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20.2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20.2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20.2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20.2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20.2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20.2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20.2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20.2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20.2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20.2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20.2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20.2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20.2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20.2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20.2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20.2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20.2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20.2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20.2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20.2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20.2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20.2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20.2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20.2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20.2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20.2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20.2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20.2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20.2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20.2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20.2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20.2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20.2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20.2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20.2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20.2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20.2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20.2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20.2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20.2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20.2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20.2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20.2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20.2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20.2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20.2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20.2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20.2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20.2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20.2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20.2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20.2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20.2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20.2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20.2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20.2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20.2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20.2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20.2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20.2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20.2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20.2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20.2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20.2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20.2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20.2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20.2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20.2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20.2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20.2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20.2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20.2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20.2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20.2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20.2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20.2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20.2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20.2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20.2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20.2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20.2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20.2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20.2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20.2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20.2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20.2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20.2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20.2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20.2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20.2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20.2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20.2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20.2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20.2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20.2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20.2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20.2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20.2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20.2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20.2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20.2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20.2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20.2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20.2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20.2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20.2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20.2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20.2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20.2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20.2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20.2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20.2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20.2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20.2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20.2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20.2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20.2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20.2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20.2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20.2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20.2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20.2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20.2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20.2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20.2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20.2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20.2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20.2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20.2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20.2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20.2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20.2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20.2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20.2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20.2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20.2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20.2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20.2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20.2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20.2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20.2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20.2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20.2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20.2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20.2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20.2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20.2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20.2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20.2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20.2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20.2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20.2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20.2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20.2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20.2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20.2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20.2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20.2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20.2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20.2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20.2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20.2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20.2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20.2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20.2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20.2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20.2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20.2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20.2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20.2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20.2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20.2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20.2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20.2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20.2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20.2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20.2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20.2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20.2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20.2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20.2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20.2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20.2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20.2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20.2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20.2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20.2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20.2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20.2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20.2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20.2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20.2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20.2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20.2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20.2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20.2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20.2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20.2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20.2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20.2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20.2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20.2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20.2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20.2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20.2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20.2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20.2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20.2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20.2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20.2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20.2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20.2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20.2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20.2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20.2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20.2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20.2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20.2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20.2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20.2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20.2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20.2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20.2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20.2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20.2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20.2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20.2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20.2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20.2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20.2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20.2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20.2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20.2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20.2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20.2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20.2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20.2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20.2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20.2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20.2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20.2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20.2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20.2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20.2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20.2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20.2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20.2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20.2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20.2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20.2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20.2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20.2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20.2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20.2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20.2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20.2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20.2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20.2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20.2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20.2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20.2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20.2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20.2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20.2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20.2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20.2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20.2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20.2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20.2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20.2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20.2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20.2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20.2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20.2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20.2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20.2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20.2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20.2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20.2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20.2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20.2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20.2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20.2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20.2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20.2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20.2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20.2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20.2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20.2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20.2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20.2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20.2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20.2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20.2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20.2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20.2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20.2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20.2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20.2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20.2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20.2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20.2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20.2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20.2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20.2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20.2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20.2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20.2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20.2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20.2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20.2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20.2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20.2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20.2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20.2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20.2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20.2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20.2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20.2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20.2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20.2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20.2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20.2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20.2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20.2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20.2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20.2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20.2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20.2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20.2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20.2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20.2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20.2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20.2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20.2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20.2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20.2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20.2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20.2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20.2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20.2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20.2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20.2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20.2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20.2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20.2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20.2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20.2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20.2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20.2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20.2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20.2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20.2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20.2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20.2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20.2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20.2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20.2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20.2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20.2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20.2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20.2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20.2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20.2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20.2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20.2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20.2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20.2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20.2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20.2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20.2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20.2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20.2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20.2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20.2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20.2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20.2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20.2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20.2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20.2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20.2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20.2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20.2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20.2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20.2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20.2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20.2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20.2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20.2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20.2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20.2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20.2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20.2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20.2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20.2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20.2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20.2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20.2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20.2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20.2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20.2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20.2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20.2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20.2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20.2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20.2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20.2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20.2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20.2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20.2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20.2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20.2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20.2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20.2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20.2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20.2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20.2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20.2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20.2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20.2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20.2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20.2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20.2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20.2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20.2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20.2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20.2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20.2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20.2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20.2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20.2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20.2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20.2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20.2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20.2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20.2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20.2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20.2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20.2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20.2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20.2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20.2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20.2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20.2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20.2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20.2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20.2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20.2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20.2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20.2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20.2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20.2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20.2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20.2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20.2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20.2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20.2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20.2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20.2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20.2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20.2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20.2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20.2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20.2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20.2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20.2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20.2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20.2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20.2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20.2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20.2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20.2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20.2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20.2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20.2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20.2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20.2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20.2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20.2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20.2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20.2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20.2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20.2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20.2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20.2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20.2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20.2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20.2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20.2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20.2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20.2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20.2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20.2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20.2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20.2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20.2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20.2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20.2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20.2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20.2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20.2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20.2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20.2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20.2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20.2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20.2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20.2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20.2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20.2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20.2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20.2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20.2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20.2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20.2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20.2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20.2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20.2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20.2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20.2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20.2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20.2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20.2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20.2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20.2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20.2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20.2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20.2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20.2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20.2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20.2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20.2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20.2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20.2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20.2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20.2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20.2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20.2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20.2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20.2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20.2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20.2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20.2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20.2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20.2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20.2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20.2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20.2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20.2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20.2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20.2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20.2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20.2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20.2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20.2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20.2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20.2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20.2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20.2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20.2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20.2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20.2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20.2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20.2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20.2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20.2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20.2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20.2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20.2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20.2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20.2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20.2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20.2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20.2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20.2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20.2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20.2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20.2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20.2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20.2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20.2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20.2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20.2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20.2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20.2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20.2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20.2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20.2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20.2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20.2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20.2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20.2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20.2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20.2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20.2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20.2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20.2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20.2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20.2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20.2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20.2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20.2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20.2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20.2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20.2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20.2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20.2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20.2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20.2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20.2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20.2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20.2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20.2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20.2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20.2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20.2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20.2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20.2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20.2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20.2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20.2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20.2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20.2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20.2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20.2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20.2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20.2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20.2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20.2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20.2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20.2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20.2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20.2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20.2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20.2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20.2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20.2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20.2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20.2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20.2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20.2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20.2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20.2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20.2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20.2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20.2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20.2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20.2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20.2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20.2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20.2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20.2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20.2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20.2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20.2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20.2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20.2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20.2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20.2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20.2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20.2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20.2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20.2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20.2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20.2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20.2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20.2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20.2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20.2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20.2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20.2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20.2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20.2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20.2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20.2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20.2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20.2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20.2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20.2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20.2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20.2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20.2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20.2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20.2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20.2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20.2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20.2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20.2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20.2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20.2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20.2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20.2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20.2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20.2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20.2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20.2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20.2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20.2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20.2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20.2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20.2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20.2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20.2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20.2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20.2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20.2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20.2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20.2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20.2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20.2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20.2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20.2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20.2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20.2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20.2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20.2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20.2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20.2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20.2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20.2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20.2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20.2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20.2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20.2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20.2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20.2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20.2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20.2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20.2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20.2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20.2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20.2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20.2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20.2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20.2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20.2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20.2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20.2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20.2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20.2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20.2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20.2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20.2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20.2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20.2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20.2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20.2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20.2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20.2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20.2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20.2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20.2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20.2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20.2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20.2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20.2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20.2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20.2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20.2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20.2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20.2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20.2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20.2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20.2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20.2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20.2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20.2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20.2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20.2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20.2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20.2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20.2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20.2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20.2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20.2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20.2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20.2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20.2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20.2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20.2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20.2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20.2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20.2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20.2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20.2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20.2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20.2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20.2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20.2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20.2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20.2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20.2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20.2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20.2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20.2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20.2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20.2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20.2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20.2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20.2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20.2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20.2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20.2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20.2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20.2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20.2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20.2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20.2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20.2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20.2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20.2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20.2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20.2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20.2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20.2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20.2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20.2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20.2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20.2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20.2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20.2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20.2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20.2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20.2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20.2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20.2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20.2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20.2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20.2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20.2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20.2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20.2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20.2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20.2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20.2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20.2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20.2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20.2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20.2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20.2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20.2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20.2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20.2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20.2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20.2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20.2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20.2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20.2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20.2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20.2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20.2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20.2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20.2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20.2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20.2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20.2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20.2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20.2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20.2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20.2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20.2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20.2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20.2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20.2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20.2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20.2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20.2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20.2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20.2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20.2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20.2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20.2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20.2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20.2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20.2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20.2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20.2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20.2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20.2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20.2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20.2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20.2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20.2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20.2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20.2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20.2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20.2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20.2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20.2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20.2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20.2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20.2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20.2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20.2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20.2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20.2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20.2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20.2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20.2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20.2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20.2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20.2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20.2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20.2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20.2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20.2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20.2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20.2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20.2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20.2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20.2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20.2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20.2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20.2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20.2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20.2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20.2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20.2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20.2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20.2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20.2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20.2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20.2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20.2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20.2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20.2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20.2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20.2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20.2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20.2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  <row r="1001" spans="1:26" ht="20.25" customHeight="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</row>
    <row r="1002" spans="1:26" ht="20.25" customHeight="1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</row>
    <row r="1003" spans="1:26" ht="20.25" customHeight="1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</row>
    <row r="1004" spans="1:26" ht="20.25" customHeight="1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</row>
    <row r="1005" spans="1:26" ht="20.25" customHeight="1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</row>
  </sheetData>
  <mergeCells count="22">
    <mergeCell ref="A20:D20"/>
    <mergeCell ref="A5:A6"/>
    <mergeCell ref="A13:A14"/>
    <mergeCell ref="B5:B6"/>
    <mergeCell ref="B13:B14"/>
    <mergeCell ref="C5:C6"/>
    <mergeCell ref="C13:C14"/>
    <mergeCell ref="D5:D6"/>
    <mergeCell ref="D13:D14"/>
    <mergeCell ref="A1:K1"/>
    <mergeCell ref="A2:K2"/>
    <mergeCell ref="A3:J3"/>
    <mergeCell ref="E5:G5"/>
    <mergeCell ref="E13:G13"/>
    <mergeCell ref="H5:H6"/>
    <mergeCell ref="H13:H14"/>
    <mergeCell ref="I5:I6"/>
    <mergeCell ref="I13:I14"/>
    <mergeCell ref="J5:J6"/>
    <mergeCell ref="J13:J14"/>
    <mergeCell ref="K5:K6"/>
    <mergeCell ref="K13:K14"/>
  </mergeCells>
  <printOptions horizontalCentered="1"/>
  <pageMargins left="0" right="0" top="0.74803149606299202" bottom="0.74803149606299202" header="0" footer="0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Sheet2</vt:lpstr>
      <vt:lpstr>Sheet2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Nattiphon Lunjak</dc:creator>
  <cp:lastModifiedBy>admin</cp:lastModifiedBy>
  <cp:lastPrinted>2025-04-02T04:10:00Z</cp:lastPrinted>
  <dcterms:created xsi:type="dcterms:W3CDTF">2023-11-22T03:26:00Z</dcterms:created>
  <dcterms:modified xsi:type="dcterms:W3CDTF">2025-04-02T07:10:38Z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E5394A09975B4431942F557479CF37E8_13</vt:lpwstr>
  </property>
  <property fmtid="{D5CDD505-2E9C-101B-9397-08002B2CF9AE}" pid="3" name="KSOProductBuildVer">
    <vt:lpwstr>1033-12.2.0.20326</vt:lpwstr>
  </property>
</Properties>
</file>